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P:\Post Leaders Workshop\2020 PLW\"/>
    </mc:Choice>
  </mc:AlternateContent>
  <xr:revisionPtr revIDLastSave="0" documentId="13_ncr:1_{B2CFDFCF-3774-47A6-921A-E48E5317E146}" xr6:coauthVersionLast="45" xr6:coauthVersionMax="45" xr10:uidLastSave="{00000000-0000-0000-0000-000000000000}"/>
  <bookViews>
    <workbookView xWindow="-110" yWindow="-110" windowWidth="19420" windowHeight="10460" xr2:uid="{A66966A1-B5DA-4A6D-8E0F-7FED43724085}"/>
  </bookViews>
  <sheets>
    <sheet name="Goal1 - IGE" sheetId="2" r:id="rId1"/>
    <sheet name="Goal2 - Resilience" sheetId="3" r:id="rId2"/>
    <sheet name="Goal3-Develop Leaders" sheetId="4" r:id="rId3"/>
    <sheet name="Goal4 - STEM" sheetId="5" r:id="rId4"/>
    <sheet name="Goal5 - Prepare Vets" sheetId="6" r:id="rId5"/>
  </sheets>
  <definedNames>
    <definedName name="_Hlk30167924" localSheetId="2">'Goal3-Develop Leaders'!$A$8</definedName>
    <definedName name="_Hlk39658919" localSheetId="2">'Goal3-Develop Leaders'!$A$6</definedName>
    <definedName name="_Hlk39659095" localSheetId="2">'Goal3-Develop Leaders'!$A$17</definedName>
    <definedName name="_Hlk39659197" localSheetId="3">'Goal4 - STEM'!$A$8</definedName>
    <definedName name="_Hlk39659408" localSheetId="1">'Goal2 - Resilience'!$A$6</definedName>
    <definedName name="_Hlk39659885" localSheetId="0">'Goal1 - IGE'!$A$2</definedName>
    <definedName name="_Hlk39660274" localSheetId="0">'Goal1 - IGE'!$A$11</definedName>
    <definedName name="_Hlk39661599" localSheetId="1">'Goal2 - Resilience'!$A$4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6" l="1"/>
  <c r="C15" i="5"/>
  <c r="C15" i="4"/>
  <c r="C15" i="3"/>
  <c r="C15" i="2"/>
</calcChain>
</file>

<file path=xl/sharedStrings.xml><?xml version="1.0" encoding="utf-8"?>
<sst xmlns="http://schemas.openxmlformats.org/spreadsheetml/2006/main" count="102" uniqueCount="94">
  <si>
    <t xml:space="preserve">Conduct Industry-Government Engagement Workshops with key stakeholders to identify issues, collaborate on solutions, and document progress.  Categories can include but are not limited to: Policy/Law; Capacity (skilled labor); Project Delivery Best Practices, Business Practice; Capability (professional expertise, technology); Warfighting; Resilience; small business; market research; cyber security; and knowledge management. </t>
  </si>
  <si>
    <t>Points</t>
  </si>
  <si>
    <t xml:space="preserve">Conduct local Joint Table-Top Exercises (TTX) to stimulate collaboration among government and civilian engineers and planners on locally relevant infrastructure challenges.  Include federal, state, or local agencies and strategic partners, as appropriate. </t>
  </si>
  <si>
    <t>Host an Industry Days/Government Briefings/Small Business events.</t>
  </si>
  <si>
    <t>Provide relevant industry best practices and professional development opportunities for government and uniform members.</t>
  </si>
  <si>
    <t xml:space="preserve">Identify new local touchpoints to key stakeholders within local, state, and federal government entities to determine how the Post can serve those entities.  </t>
  </si>
  <si>
    <t>Identify, establish and nurture strategic and organizational partners at local, state, and regional levels and determine how the Post can collaborate with those entities and execute two partnering/joint programs. (Examples include: ASCE, CMAA, NSPE, DBIA etc.) Annually review strategic partnerships for impact, value, reciprocity, and strategic significance and outcomes of partnerships. Identify opportunities for new partnerships within existing goals</t>
  </si>
  <si>
    <t xml:space="preserve">In addition to face-to-face meetings, use webinars and other technology to develop and sustain collaborative relationships.  </t>
  </si>
  <si>
    <t>Utilize COIs to identify topics and subject matter experts to support Post level technical events: IGE, Workshops, Seminars, Webinars, Conferences, Table Top Exercises</t>
  </si>
  <si>
    <t>Ensure Post members are serving on COI Steering Committees and serving as liaisons to the Post</t>
  </si>
  <si>
    <t xml:space="preserve">Promote progress of Post IGE Workshops through their conclusion by preparing and submitting articles documenting updates in TME, RealTiME, COI communications, Post communications, social media and on the IGE web page.  </t>
  </si>
  <si>
    <t>Develop IGE programming to meet the needs of the Post or region consistent with the IGE goal.</t>
  </si>
  <si>
    <t>Survey members to find out interests, issues and demographics</t>
  </si>
  <si>
    <r>
      <rPr>
        <sz val="7"/>
        <color theme="1"/>
        <rFont val="Times New Roman"/>
        <family val="1"/>
      </rPr>
      <t xml:space="preserve"> </t>
    </r>
    <r>
      <rPr>
        <sz val="11"/>
        <color theme="1"/>
        <rFont val="Calibri"/>
        <family val="2"/>
        <scheme val="minor"/>
      </rPr>
      <t>Ensure Post leadership reflects the diverse demographics, professions and practices that match the Post membership.</t>
    </r>
  </si>
  <si>
    <t>Conduct or participate in emergency management resilience exercise.</t>
  </si>
  <si>
    <t>Hold infrastructure resilience specific training sessions and IGE Workshops.</t>
  </si>
  <si>
    <t>Develop relationships with regional/local government and suggest ways that SAME can serve or partner with them.</t>
  </si>
  <si>
    <t>Hold Resilience Technology Industry Day, Roundtable, Post Meeting or webinar</t>
  </si>
  <si>
    <t>Utilize access to technology demonstration programs or other means of technical exchange addressing efficiency, sustainability, and resilience including but not limited to: the Environmental Security Technology Certification Program (ESTCP, OSD) and the GSA Proving Ground (GPG) and several DOE programs.</t>
  </si>
  <si>
    <t>Hold joint resilience meetings or sessions with other professional organizations or SAME Strategic Partners</t>
  </si>
  <si>
    <t>Locate and share success stories with Post members and SAME National from DoD installations, government and industry that have implemented cyber programs impacting infrastructure and industrial controls systems (Risk Management Framework).</t>
  </si>
  <si>
    <t>Utilize the SAME Resilience COI as subject matter experts for presentations, roundtables or webinar programs.</t>
  </si>
  <si>
    <t>Look for opportunities to problem solve from the local agency level up. Identify issues that needlessly hinder collaboration in resiliency (i.e. FEMA’s ability to work with local government during disasters)</t>
  </si>
  <si>
    <t>Conduct or participate in Table Top Exercises at the Post/Regional level to stimulate collaboration among military and civilian engineers and planners on locally relevant infrastructure challenges.</t>
  </si>
  <si>
    <t>Enable discussions with federal agency and/or local government leaders and organizations dealing with the real impacts of sea level rise, extreme flooding, wild fires, mudslides or other natural disasters.</t>
  </si>
  <si>
    <t>Include Fellows in helping to recruiting new volunteer leaders</t>
  </si>
  <si>
    <t>Include Fellow(s) in leading or actively sharing leadership development responsibilities for the BOD succession planning in developing new leaders.</t>
  </si>
  <si>
    <t>Have a Fellow(s) assist another Post without a Fellow in leader development</t>
  </si>
  <si>
    <t>Reach out to another Post with Fellows to collaborate if your Post does not have a Fellow for assistance in developing new leaders.</t>
  </si>
  <si>
    <t>Have a Fellows POC on the BOD</t>
  </si>
  <si>
    <t>Establish relationships with ROTC and JROTC programs at colleges, universities and high schools.</t>
  </si>
  <si>
    <t>Establish and formalize relationships with colleges and universities that support the A/E/C and related disciplines. Document meeting attendance by college student/student chapter members.</t>
  </si>
  <si>
    <t>Establish at least one local college or university contact and conduct one event with the school.</t>
  </si>
  <si>
    <t xml:space="preserve">Inform and educate Post members of benefits of supporting the SAME Foundation for leadership development. </t>
  </si>
  <si>
    <t xml:space="preserve">Support the National Leader Development Program (LDP) and link to post leader mentoring and development programs, by nominating at least one person from the Post, to the Region for the National LDP class. </t>
  </si>
  <si>
    <t>Develop a Post Leadership Program, where Post Board of Directors gain knowledge and understanding of the Post’s Standard Operating Procedures and/or Post’s Programs Operational success.</t>
  </si>
  <si>
    <t>Execute at least one leadership focused event each year. Utilize the Leader Development Program curriculum guidance as a resource (presentations, taped events, etc.) and scale to the size of the post</t>
  </si>
  <si>
    <t>Build leadership pathways to achieve return on investment (sponsorships vs scholarships, stipends, Fellow designations) that impact the Post Leadership each year.</t>
  </si>
  <si>
    <t>Develop mentorship avenues for Fellows and senior Post members to remain engaged by providing their experience in leadership development of SAME Post members.</t>
  </si>
  <si>
    <t>Develop mentorship program where larger Posts integrate and help enhance smaller Post leadership within the Post’s membership.</t>
  </si>
  <si>
    <t>Profile what a ready A/E/C leader looks like and how to communicate qualifications across the A/E/C industry (government, industry, academic and business). Share profile(s) with Post membership and National office.</t>
  </si>
  <si>
    <t>Provide support to core SAME program areas of the STEM Pipeline from K-12, Camps, College Outreach and Young Members and transitions between each level.  Support can be as a camp mentor, recruiter, or any level of support as defined by the post.</t>
  </si>
  <si>
    <t>Establish a Post POC to the College Outreach COI.</t>
  </si>
  <si>
    <t>Establish relationships with faculty and students at local schools, including community colleges, technical/vocational schools, colleges and universities with relevant STEM programs.</t>
  </si>
  <si>
    <t>Promote the Virtual Student Chapter to all student members and student chapters.</t>
  </si>
  <si>
    <t>Establish a new SAME student chapter and/or nurture an existing student chapter.</t>
  </si>
  <si>
    <t>Develop student “mentorship” program with other Posts for students who go to school away from their home Post to provide additional support during the school year.</t>
  </si>
  <si>
    <t>Encourage SAME student members attending colleges/universities with SAME Student Chapters to join those chapters.</t>
  </si>
  <si>
    <t>Ensure scholarship recipients are SAME student members of the Post or student chapter.</t>
  </si>
  <si>
    <t>Assign a mentor to scholarship recipients during the school year with follow up on their program of study either in person or by phone, email or video.</t>
  </si>
  <si>
    <t>Invite camp mentors back to a Post meeting or event to talk about their experience.</t>
  </si>
  <si>
    <t>Develop a program for mentoring scholarship recipients, camp alumni and any other students engaged with the Post to encourage their interest in STEM careers.</t>
  </si>
  <si>
    <t>Sponsor a Post member(s), Student Chapter member(s) to serve as SAME national or local STEM camp mentor or camp staff member.</t>
  </si>
  <si>
    <t>Participate in a local STEM camp with a strategic partner or other organization. (i.e. weeklong day camp, overnight camp, single day camp)</t>
  </si>
  <si>
    <t>Sponsor or participate in college/university STEM or STEM career related event.</t>
  </si>
  <si>
    <t>Encourage camp participants to apply for Post and/or national scholarship opportunities.</t>
  </si>
  <si>
    <t>Invite camp alumni back to a Post meeting or event to talk about their experience.</t>
  </si>
  <si>
    <t>Sponsor other types of STEM outreach events such as "bring a student to work day", speak/present to a classroom about the industry during Engineers Week, invite student group(s) to tour a project site.</t>
  </si>
  <si>
    <t>Develop a relationship(s) with local K-12 school to support STEM related activities (science fair, STEM guest speakers, field trips etc.)</t>
  </si>
  <si>
    <t>Award a high school STEM scholarship for post- secondary education (college/university or technical/trade school)</t>
  </si>
  <si>
    <t>Sponsor a camper.</t>
  </si>
  <si>
    <t>Develop a local camp or STEM Day with a strategic partner or other organization.</t>
  </si>
  <si>
    <t>Develop a local SAME STEM camp (i.e. week-long day camp, overnight camp, single day camp)</t>
  </si>
  <si>
    <t xml:space="preserve">Actively participate in a local, regional or national STEM program, event or competition. </t>
  </si>
  <si>
    <t>Organize and execute or sponsor and participate in a STEM competition or activity at the K-12 level</t>
  </si>
  <si>
    <t>Sponsor, support or mentor a STEM student or team at the K-12 level (i.e. robotics; mini-grand challenges)</t>
  </si>
  <si>
    <t>Collaborate with other Posts on ‘transferring’ any members who move to another location with a SAME Post. (i.e.: PCS, job changes, etc.)</t>
  </si>
  <si>
    <t>Participate with local and national organizations that support veteran and their family’s well-being.</t>
  </si>
  <si>
    <t>Include family when appropriate, to enable service-members to achieve their mission and career goals without losing valuable time with family. (i.e.: social events)</t>
  </si>
  <si>
    <t>Leverage local and national relationships with organizations and strategic partners that specialize in veteran well-being; providing opportunities for veterans.</t>
  </si>
  <si>
    <t xml:space="preserve">Sponsor or co-host an event or program with Trade Labor Unions to connect transitioning service-members with opportunities in the construction, asset management industries, or related industry. </t>
  </si>
  <si>
    <t>Include opportunities at industry days and small business events that can include recruitment opportunities.</t>
  </si>
  <si>
    <t>Host a resume writing/review or mock interview program for transitioning personnel.</t>
  </si>
  <si>
    <t>Co-host local networking events and/or job fairs with strategic partners.</t>
  </si>
  <si>
    <t>Sponsor or participate in an established Veteran Transition Program(s) at local installation(s).</t>
  </si>
  <si>
    <t>Established local Warrior (Veteran) Transition Program with local installation) to prepare Veterans for post-military career. Share program information and success stories with the National office.</t>
  </si>
  <si>
    <t>Develop tutoring and/or study-group program for those seeking credentialing support.</t>
  </si>
  <si>
    <t>Participate in an established mentoring transition program for military personnel.</t>
  </si>
  <si>
    <t>Develop mentoring transition program for military personnel; share program details with the National office.</t>
  </si>
  <si>
    <t>Host or sponsor effective credentialing program(s) or courses for veterans.</t>
  </si>
  <si>
    <r>
      <rPr>
        <sz val="11"/>
        <color theme="1"/>
        <rFont val="Calibri"/>
        <family val="2"/>
        <scheme val="minor"/>
      </rPr>
      <t xml:space="preserve">Communicate National-level credentialing resources with Post members and </t>
    </r>
    <r>
      <rPr>
        <i/>
        <sz val="11"/>
        <color theme="1"/>
        <rFont val="Calibri"/>
        <family val="2"/>
        <scheme val="minor"/>
      </rPr>
      <t>potential members.</t>
    </r>
  </si>
  <si>
    <t>Co-host, participate or sponsor joint meetings and events with other SAME strategic partners supporting military with PDH programs.</t>
  </si>
  <si>
    <t>Utilize scholarship funds to support credentialing and training of service-members.</t>
  </si>
  <si>
    <t>Integrate into local Military Transitioning Assistance Programs.</t>
  </si>
  <si>
    <t>Conduct training for military members that enhances wartime mission; document training (PDHs, schedule, other).</t>
  </si>
  <si>
    <t>Conduct joint technical training for industry, military and government personnel when appropriate.</t>
  </si>
  <si>
    <t>Augment existing local government training with industry perspectives and best practices.</t>
  </si>
  <si>
    <t>Goal 5 Prepare Servicemembers and Veterans for the A/E/C Industry -  Tasks</t>
  </si>
  <si>
    <t>Goal 4 Enrich the STEM Pipeline for the Nation -  Tasks</t>
  </si>
  <si>
    <t>Goal 3 Develop Leaders for the Profession -  Tasks</t>
  </si>
  <si>
    <t>Goal 2 Build and Sustain Resilient Communities -  Tasks</t>
  </si>
  <si>
    <t>Goal 1 Strengthen Industry-Government Engagement -  Tasks</t>
  </si>
  <si>
    <t>Post Points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</si>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</sst>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sz val="12"/>
      <color theme="1"/>
      <name val="Calibri"/>
      <family val="2"/>
      <scheme val="minor"/>
    </font>
    <font>
      <i/>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left"/>
    </xf>
    <xf numFmtId="0" fontId="0" fillId="0" borderId="0" xfId="0" applyBorder="1" applyAlignment="1">
      <alignment horizontal="left"/>
    </xf>
    <xf numFmtId="0" fontId="0" fillId="0" borderId="0" xfId="0"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center"/>
    </xf>
    <xf numFmtId="0" fontId="0" fillId="0" borderId="1" xfId="0" applyFont="1" applyBorder="1" applyAlignment="1">
      <alignment horizontal="left" wrapText="1"/>
    </xf>
    <xf numFmtId="0" fontId="0" fillId="0" borderId="1" xfId="0" applyBorder="1" applyAlignment="1">
      <alignment horizont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wrapText="1"/>
    </xf>
    <xf numFmtId="0" fontId="0" fillId="0" borderId="1" xfId="0" applyFont="1" applyBorder="1" applyAlignment="1">
      <alignment horizontal="left" vertical="top" wrapText="1"/>
    </xf>
    <xf numFmtId="0" fontId="0" fillId="0" borderId="1" xfId="0" applyFont="1" applyBorder="1" applyAlignment="1">
      <alignment horizontal="center" vertical="top" wrapText="1"/>
    </xf>
    <xf numFmtId="0" fontId="0" fillId="0" borderId="1" xfId="0" applyBorder="1" applyAlignment="1">
      <alignment horizontal="center"/>
    </xf>
    <xf numFmtId="0" fontId="0" fillId="0" borderId="1" xfId="0" applyBorder="1" applyAlignment="1">
      <alignment wrapText="1"/>
    </xf>
    <xf numFmtId="0" fontId="0" fillId="0" borderId="1" xfId="0" applyBorder="1"/>
    <xf numFmtId="0" fontId="4" fillId="0" borderId="1" xfId="0" applyFont="1" applyBorder="1" applyAlignment="1">
      <alignment wrapText="1"/>
    </xf>
    <xf numFmtId="0" fontId="4" fillId="0" borderId="1" xfId="0" applyFont="1" applyBorder="1" applyAlignment="1">
      <alignment horizontal="left" wrapText="1"/>
    </xf>
    <xf numFmtId="0" fontId="2" fillId="0" borderId="1" xfId="0" applyFont="1" applyBorder="1" applyAlignment="1">
      <alignment horizontal="left" wrapText="1"/>
    </xf>
    <xf numFmtId="0" fontId="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ED976-FBC8-48C9-9C3B-89D7AFDD2376}">
  <dimension ref="A1:C15"/>
  <sheetViews>
    <sheetView tabSelected="1" workbookViewId="0">
      <selection activeCell="F3" sqref="F3"/>
    </sheetView>
  </sheetViews>
  <sheetFormatPr defaultRowHeight="14.5" x14ac:dyDescent="0.35"/>
  <cols>
    <col min="1" max="1" width="78.1796875" style="1" customWidth="1"/>
    <col min="2" max="2" width="8.7265625" style="2"/>
    <col min="3" max="3" width="9.90625" bestFit="1" customWidth="1"/>
  </cols>
  <sheetData>
    <row r="1" spans="1:3" x14ac:dyDescent="0.35">
      <c r="A1" s="15" t="s">
        <v>91</v>
      </c>
      <c r="B1" s="7" t="s">
        <v>1</v>
      </c>
      <c r="C1" s="24" t="s">
        <v>92</v>
      </c>
    </row>
    <row r="2" spans="1:3" ht="87" x14ac:dyDescent="0.35">
      <c r="A2" s="12" t="s">
        <v>0</v>
      </c>
      <c r="B2" s="18">
        <v>250</v>
      </c>
      <c r="C2" s="20"/>
    </row>
    <row r="3" spans="1:3" ht="29" x14ac:dyDescent="0.35">
      <c r="A3" s="12" t="s">
        <v>5</v>
      </c>
      <c r="B3" s="18">
        <v>200</v>
      </c>
      <c r="C3" s="20"/>
    </row>
    <row r="4" spans="1:3" ht="58" x14ac:dyDescent="0.35">
      <c r="A4" s="19" t="s">
        <v>2</v>
      </c>
      <c r="B4" s="18">
        <v>150</v>
      </c>
      <c r="C4" s="20"/>
    </row>
    <row r="5" spans="1:3" x14ac:dyDescent="0.35">
      <c r="A5" s="20" t="s">
        <v>3</v>
      </c>
      <c r="B5" s="18">
        <v>100</v>
      </c>
      <c r="C5" s="20"/>
    </row>
    <row r="6" spans="1:3" x14ac:dyDescent="0.35">
      <c r="A6" s="20" t="s">
        <v>4</v>
      </c>
      <c r="B6" s="18">
        <v>100</v>
      </c>
      <c r="C6" s="20"/>
    </row>
    <row r="7" spans="1:3" ht="87" x14ac:dyDescent="0.35">
      <c r="A7" s="19" t="s">
        <v>6</v>
      </c>
      <c r="B7" s="18">
        <v>200</v>
      </c>
      <c r="C7" s="20"/>
    </row>
    <row r="8" spans="1:3" ht="29" x14ac:dyDescent="0.35">
      <c r="A8" s="19" t="s">
        <v>7</v>
      </c>
      <c r="B8" s="18">
        <v>100</v>
      </c>
      <c r="C8" s="20"/>
    </row>
    <row r="9" spans="1:3" ht="43.5" x14ac:dyDescent="0.35">
      <c r="A9" s="16" t="s">
        <v>8</v>
      </c>
      <c r="B9" s="18">
        <v>50</v>
      </c>
      <c r="C9" s="20"/>
    </row>
    <row r="10" spans="1:3" ht="31" x14ac:dyDescent="0.35">
      <c r="A10" s="21" t="s">
        <v>9</v>
      </c>
      <c r="B10" s="18">
        <v>50</v>
      </c>
      <c r="C10" s="20"/>
    </row>
    <row r="11" spans="1:3" ht="43.5" x14ac:dyDescent="0.35">
      <c r="A11" s="19" t="s">
        <v>10</v>
      </c>
      <c r="B11" s="18">
        <v>50</v>
      </c>
      <c r="C11" s="20"/>
    </row>
    <row r="12" spans="1:3" ht="29" x14ac:dyDescent="0.35">
      <c r="A12" s="8" t="s">
        <v>11</v>
      </c>
      <c r="B12" s="9">
        <v>100</v>
      </c>
      <c r="C12" s="20"/>
    </row>
    <row r="13" spans="1:3" ht="15.5" x14ac:dyDescent="0.35">
      <c r="A13" s="22" t="s">
        <v>12</v>
      </c>
      <c r="B13" s="9">
        <v>25</v>
      </c>
      <c r="C13" s="20"/>
    </row>
    <row r="14" spans="1:3" ht="29" x14ac:dyDescent="0.35">
      <c r="A14" s="23" t="s">
        <v>13</v>
      </c>
      <c r="B14" s="9">
        <v>25</v>
      </c>
      <c r="C14" s="20"/>
    </row>
    <row r="15" spans="1:3" x14ac:dyDescent="0.35">
      <c r="A15" s="15" t="s">
        <v>93</v>
      </c>
      <c r="B15" s="18"/>
      <c r="C15" s="20">
        <f>SUM(C2:C14)</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683BD-2041-445C-89F5-4AF305620B79}">
  <dimension ref="A1:C15"/>
  <sheetViews>
    <sheetView workbookViewId="0">
      <selection activeCell="C1" sqref="C1:C1048576"/>
    </sheetView>
  </sheetViews>
  <sheetFormatPr defaultRowHeight="14.5" x14ac:dyDescent="0.35"/>
  <cols>
    <col min="1" max="1" width="70" customWidth="1"/>
    <col min="2" max="2" width="8.7265625" style="2"/>
    <col min="3" max="3" width="9.90625" bestFit="1" customWidth="1"/>
  </cols>
  <sheetData>
    <row r="1" spans="1:3" x14ac:dyDescent="0.35">
      <c r="A1" s="15" t="s">
        <v>90</v>
      </c>
      <c r="B1" s="7" t="s">
        <v>1</v>
      </c>
      <c r="C1" s="24" t="s">
        <v>92</v>
      </c>
    </row>
    <row r="2" spans="1:3" ht="29" x14ac:dyDescent="0.35">
      <c r="A2" s="12" t="s">
        <v>15</v>
      </c>
      <c r="B2" s="13">
        <v>200</v>
      </c>
      <c r="C2" s="20"/>
    </row>
    <row r="3" spans="1:3" x14ac:dyDescent="0.35">
      <c r="A3" s="12" t="s">
        <v>14</v>
      </c>
      <c r="B3" s="13">
        <v>150</v>
      </c>
      <c r="C3" s="20"/>
    </row>
    <row r="4" spans="1:3" ht="29" x14ac:dyDescent="0.35">
      <c r="A4" s="12" t="s">
        <v>16</v>
      </c>
      <c r="B4" s="13">
        <v>100</v>
      </c>
      <c r="C4" s="20"/>
    </row>
    <row r="5" spans="1:3" ht="29" x14ac:dyDescent="0.35">
      <c r="A5" s="16" t="s">
        <v>17</v>
      </c>
      <c r="B5" s="17">
        <v>150</v>
      </c>
      <c r="C5" s="20"/>
    </row>
    <row r="6" spans="1:3" ht="72.5" x14ac:dyDescent="0.35">
      <c r="A6" s="16" t="s">
        <v>18</v>
      </c>
      <c r="B6" s="17">
        <v>100</v>
      </c>
      <c r="C6" s="20"/>
    </row>
    <row r="7" spans="1:3" ht="29" x14ac:dyDescent="0.35">
      <c r="A7" s="16" t="s">
        <v>19</v>
      </c>
      <c r="B7" s="17">
        <v>100</v>
      </c>
      <c r="C7" s="20"/>
    </row>
    <row r="8" spans="1:3" ht="29" x14ac:dyDescent="0.35">
      <c r="A8" s="16" t="s">
        <v>21</v>
      </c>
      <c r="B8" s="17">
        <v>50</v>
      </c>
      <c r="C8" s="20"/>
    </row>
    <row r="9" spans="1:3" ht="58" x14ac:dyDescent="0.35">
      <c r="A9" s="16" t="s">
        <v>20</v>
      </c>
      <c r="B9" s="17">
        <v>50</v>
      </c>
      <c r="C9" s="20"/>
    </row>
    <row r="10" spans="1:3" ht="47" customHeight="1" x14ac:dyDescent="0.35">
      <c r="A10" s="16" t="s">
        <v>22</v>
      </c>
      <c r="B10" s="17">
        <v>100</v>
      </c>
      <c r="C10" s="20"/>
    </row>
    <row r="11" spans="1:3" ht="43.5" x14ac:dyDescent="0.35">
      <c r="A11" s="16" t="s">
        <v>23</v>
      </c>
      <c r="B11" s="17">
        <v>200</v>
      </c>
      <c r="C11" s="20"/>
    </row>
    <row r="12" spans="1:3" ht="43.5" x14ac:dyDescent="0.35">
      <c r="A12" s="16" t="s">
        <v>24</v>
      </c>
      <c r="B12" s="17">
        <v>150</v>
      </c>
      <c r="C12" s="20"/>
    </row>
    <row r="13" spans="1:3" x14ac:dyDescent="0.35">
      <c r="C13" s="20"/>
    </row>
    <row r="14" spans="1:3" x14ac:dyDescent="0.35">
      <c r="C14" s="20"/>
    </row>
    <row r="15" spans="1:3" x14ac:dyDescent="0.35">
      <c r="C15" s="20">
        <f>SUM(C2:C14)</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EA811-C723-4ED4-9847-895999A9496D}">
  <dimension ref="A1:C18"/>
  <sheetViews>
    <sheetView workbookViewId="0">
      <selection activeCell="C1" sqref="C1:C1048576"/>
    </sheetView>
  </sheetViews>
  <sheetFormatPr defaultRowHeight="14.5" x14ac:dyDescent="0.35"/>
  <cols>
    <col min="1" max="1" width="69.90625" customWidth="1"/>
    <col min="2" max="2" width="8.7265625" style="2"/>
    <col min="3" max="3" width="9.90625" bestFit="1" customWidth="1"/>
  </cols>
  <sheetData>
    <row r="1" spans="1:3" x14ac:dyDescent="0.35">
      <c r="A1" s="10" t="s">
        <v>89</v>
      </c>
      <c r="B1" s="11" t="s">
        <v>1</v>
      </c>
      <c r="C1" s="24" t="s">
        <v>92</v>
      </c>
    </row>
    <row r="2" spans="1:3" ht="43.5" x14ac:dyDescent="0.35">
      <c r="A2" s="12" t="s">
        <v>34</v>
      </c>
      <c r="B2" s="13">
        <v>100</v>
      </c>
      <c r="C2" s="20"/>
    </row>
    <row r="3" spans="1:3" ht="43.5" x14ac:dyDescent="0.35">
      <c r="A3" s="12" t="s">
        <v>35</v>
      </c>
      <c r="B3" s="13">
        <v>100</v>
      </c>
      <c r="C3" s="20"/>
    </row>
    <row r="4" spans="1:3" ht="43.5" x14ac:dyDescent="0.35">
      <c r="A4" s="12" t="s">
        <v>36</v>
      </c>
      <c r="B4" s="13">
        <v>50</v>
      </c>
      <c r="C4" s="20"/>
    </row>
    <row r="5" spans="1:3" ht="43.5" x14ac:dyDescent="0.35">
      <c r="A5" s="12" t="s">
        <v>37</v>
      </c>
      <c r="B5" s="13">
        <v>50</v>
      </c>
      <c r="C5" s="20"/>
    </row>
    <row r="6" spans="1:3" ht="43.5" x14ac:dyDescent="0.35">
      <c r="A6" s="12" t="s">
        <v>38</v>
      </c>
      <c r="B6" s="13">
        <v>50</v>
      </c>
      <c r="C6" s="20"/>
    </row>
    <row r="7" spans="1:3" ht="29" x14ac:dyDescent="0.35">
      <c r="A7" s="12" t="s">
        <v>39</v>
      </c>
      <c r="B7" s="13">
        <v>50</v>
      </c>
      <c r="C7" s="20"/>
    </row>
    <row r="8" spans="1:3" ht="43.5" x14ac:dyDescent="0.35">
      <c r="A8" s="12" t="s">
        <v>40</v>
      </c>
      <c r="B8" s="13">
        <v>25</v>
      </c>
      <c r="C8" s="20"/>
    </row>
    <row r="9" spans="1:3" ht="58" x14ac:dyDescent="0.35">
      <c r="A9" s="12" t="s">
        <v>41</v>
      </c>
      <c r="B9" s="13">
        <v>50</v>
      </c>
      <c r="C9" s="20"/>
    </row>
    <row r="10" spans="1:3" ht="29" x14ac:dyDescent="0.35">
      <c r="A10" s="12" t="s">
        <v>33</v>
      </c>
      <c r="B10" s="13">
        <v>25</v>
      </c>
      <c r="C10" s="20"/>
    </row>
    <row r="11" spans="1:3" ht="29" x14ac:dyDescent="0.35">
      <c r="A11" s="12" t="s">
        <v>32</v>
      </c>
      <c r="B11" s="13">
        <v>100</v>
      </c>
      <c r="C11" s="20"/>
    </row>
    <row r="12" spans="1:3" ht="43.5" x14ac:dyDescent="0.35">
      <c r="A12" s="12" t="s">
        <v>31</v>
      </c>
      <c r="B12" s="13">
        <v>100</v>
      </c>
      <c r="C12" s="20"/>
    </row>
    <row r="13" spans="1:3" ht="29" x14ac:dyDescent="0.35">
      <c r="A13" s="12" t="s">
        <v>30</v>
      </c>
      <c r="B13" s="13">
        <v>50</v>
      </c>
      <c r="C13" s="20"/>
    </row>
    <row r="14" spans="1:3" ht="15.5" x14ac:dyDescent="0.35">
      <c r="A14" s="12" t="s">
        <v>29</v>
      </c>
      <c r="B14" s="14">
        <v>25</v>
      </c>
      <c r="C14" s="20"/>
    </row>
    <row r="15" spans="1:3" ht="15.5" x14ac:dyDescent="0.35">
      <c r="A15" s="12" t="s">
        <v>27</v>
      </c>
      <c r="B15" s="14">
        <v>25</v>
      </c>
      <c r="C15" s="20">
        <f>SUM(C2:C14)</f>
        <v>0</v>
      </c>
    </row>
    <row r="16" spans="1:3" ht="29" x14ac:dyDescent="0.35">
      <c r="A16" s="12" t="s">
        <v>28</v>
      </c>
      <c r="B16" s="14">
        <v>25</v>
      </c>
    </row>
    <row r="17" spans="1:2" ht="29" x14ac:dyDescent="0.35">
      <c r="A17" s="12" t="s">
        <v>26</v>
      </c>
      <c r="B17" s="14">
        <v>25</v>
      </c>
    </row>
    <row r="18" spans="1:2" ht="15.5" x14ac:dyDescent="0.35">
      <c r="A18" s="12" t="s">
        <v>25</v>
      </c>
      <c r="B18" s="14">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6421C-BF2C-482E-A528-22E7CE7BA880}">
  <dimension ref="A1:C25"/>
  <sheetViews>
    <sheetView workbookViewId="0">
      <selection activeCell="C1" sqref="C1:C1048576"/>
    </sheetView>
  </sheetViews>
  <sheetFormatPr defaultRowHeight="14.5" x14ac:dyDescent="0.35"/>
  <cols>
    <col min="1" max="1" width="70" style="4" customWidth="1"/>
    <col min="2" max="2" width="8.7265625" style="5"/>
    <col min="3" max="3" width="9.90625" bestFit="1" customWidth="1"/>
  </cols>
  <sheetData>
    <row r="1" spans="1:3" x14ac:dyDescent="0.35">
      <c r="A1" s="6" t="s">
        <v>88</v>
      </c>
      <c r="B1" s="7" t="s">
        <v>1</v>
      </c>
      <c r="C1" s="24" t="s">
        <v>92</v>
      </c>
    </row>
    <row r="2" spans="1:3" ht="29" x14ac:dyDescent="0.35">
      <c r="A2" s="8" t="s">
        <v>64</v>
      </c>
      <c r="B2" s="9">
        <v>100</v>
      </c>
      <c r="C2" s="20"/>
    </row>
    <row r="3" spans="1:3" ht="29" x14ac:dyDescent="0.35">
      <c r="A3" s="8" t="s">
        <v>65</v>
      </c>
      <c r="B3" s="9">
        <v>50</v>
      </c>
      <c r="C3" s="20"/>
    </row>
    <row r="4" spans="1:3" ht="29" x14ac:dyDescent="0.35">
      <c r="A4" s="8" t="s">
        <v>63</v>
      </c>
      <c r="B4" s="9">
        <v>50</v>
      </c>
      <c r="C4" s="20"/>
    </row>
    <row r="5" spans="1:3" ht="29" x14ac:dyDescent="0.35">
      <c r="A5" s="8" t="s">
        <v>62</v>
      </c>
      <c r="B5" s="9">
        <v>150</v>
      </c>
      <c r="C5" s="20"/>
    </row>
    <row r="6" spans="1:3" ht="29" x14ac:dyDescent="0.35">
      <c r="A6" s="8" t="s">
        <v>61</v>
      </c>
      <c r="B6" s="9">
        <v>150</v>
      </c>
      <c r="C6" s="20"/>
    </row>
    <row r="7" spans="1:3" x14ac:dyDescent="0.35">
      <c r="A7" s="8" t="s">
        <v>60</v>
      </c>
      <c r="B7" s="9">
        <v>100</v>
      </c>
      <c r="C7" s="20"/>
    </row>
    <row r="8" spans="1:3" ht="29" x14ac:dyDescent="0.35">
      <c r="A8" s="8" t="s">
        <v>59</v>
      </c>
      <c r="B8" s="9">
        <v>100</v>
      </c>
      <c r="C8" s="20"/>
    </row>
    <row r="9" spans="1:3" ht="29" x14ac:dyDescent="0.35">
      <c r="A9" s="8" t="s">
        <v>58</v>
      </c>
      <c r="B9" s="9">
        <v>75</v>
      </c>
      <c r="C9" s="20"/>
    </row>
    <row r="10" spans="1:3" ht="43.5" x14ac:dyDescent="0.35">
      <c r="A10" s="8" t="s">
        <v>57</v>
      </c>
      <c r="B10" s="9">
        <v>75</v>
      </c>
      <c r="C10" s="20"/>
    </row>
    <row r="11" spans="1:3" ht="29" x14ac:dyDescent="0.35">
      <c r="A11" s="8" t="s">
        <v>56</v>
      </c>
      <c r="B11" s="9">
        <v>50</v>
      </c>
      <c r="C11" s="20"/>
    </row>
    <row r="12" spans="1:3" ht="29" x14ac:dyDescent="0.35">
      <c r="A12" s="8" t="s">
        <v>55</v>
      </c>
      <c r="B12" s="9">
        <v>25</v>
      </c>
      <c r="C12" s="20"/>
    </row>
    <row r="13" spans="1:3" ht="29" x14ac:dyDescent="0.35">
      <c r="A13" s="8" t="s">
        <v>54</v>
      </c>
      <c r="B13" s="9">
        <v>25</v>
      </c>
      <c r="C13" s="20"/>
    </row>
    <row r="14" spans="1:3" ht="43.5" x14ac:dyDescent="0.35">
      <c r="A14" s="8" t="s">
        <v>53</v>
      </c>
      <c r="B14" s="9">
        <v>100</v>
      </c>
      <c r="C14" s="20"/>
    </row>
    <row r="15" spans="1:3" ht="29" x14ac:dyDescent="0.35">
      <c r="A15" s="8" t="s">
        <v>52</v>
      </c>
      <c r="B15" s="9">
        <v>100</v>
      </c>
      <c r="C15" s="20">
        <f>SUM(C2:C14)</f>
        <v>0</v>
      </c>
    </row>
    <row r="16" spans="1:3" ht="43.5" x14ac:dyDescent="0.35">
      <c r="A16" s="8" t="s">
        <v>51</v>
      </c>
      <c r="B16" s="9">
        <v>75</v>
      </c>
    </row>
    <row r="17" spans="1:2" ht="29" x14ac:dyDescent="0.35">
      <c r="A17" s="8" t="s">
        <v>50</v>
      </c>
      <c r="B17" s="9">
        <v>75</v>
      </c>
    </row>
    <row r="18" spans="1:2" ht="43.5" x14ac:dyDescent="0.35">
      <c r="A18" s="8" t="s">
        <v>49</v>
      </c>
      <c r="B18" s="9">
        <v>50</v>
      </c>
    </row>
    <row r="19" spans="1:2" ht="29" x14ac:dyDescent="0.35">
      <c r="A19" s="8" t="s">
        <v>48</v>
      </c>
      <c r="B19" s="9">
        <v>25</v>
      </c>
    </row>
    <row r="20" spans="1:2" ht="29" x14ac:dyDescent="0.35">
      <c r="A20" s="8" t="s">
        <v>47</v>
      </c>
      <c r="B20" s="9">
        <v>25</v>
      </c>
    </row>
    <row r="21" spans="1:2" ht="43.5" x14ac:dyDescent="0.35">
      <c r="A21" s="8" t="s">
        <v>46</v>
      </c>
      <c r="B21" s="9">
        <v>25</v>
      </c>
    </row>
    <row r="22" spans="1:2" ht="29" x14ac:dyDescent="0.35">
      <c r="A22" s="8" t="s">
        <v>45</v>
      </c>
      <c r="B22" s="9">
        <v>150</v>
      </c>
    </row>
    <row r="23" spans="1:2" ht="29" x14ac:dyDescent="0.35">
      <c r="A23" s="8" t="s">
        <v>44</v>
      </c>
      <c r="B23" s="9">
        <v>100</v>
      </c>
    </row>
    <row r="24" spans="1:2" ht="43.5" x14ac:dyDescent="0.35">
      <c r="A24" s="8" t="s">
        <v>43</v>
      </c>
      <c r="B24" s="9">
        <v>75</v>
      </c>
    </row>
    <row r="25" spans="1:2" x14ac:dyDescent="0.35">
      <c r="A25" s="8" t="s">
        <v>42</v>
      </c>
      <c r="B25" s="9">
        <v>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B9E5D-6862-4FA2-95DD-B1CB7E883458}">
  <dimension ref="A1:C22"/>
  <sheetViews>
    <sheetView workbookViewId="0">
      <selection activeCell="C1" sqref="C1:C1048576"/>
    </sheetView>
  </sheetViews>
  <sheetFormatPr defaultRowHeight="14.5" x14ac:dyDescent="0.35"/>
  <cols>
    <col min="1" max="1" width="69.54296875" style="3" customWidth="1"/>
    <col min="2" max="2" width="8.7265625" style="2"/>
    <col min="3" max="3" width="9.90625" bestFit="1" customWidth="1"/>
  </cols>
  <sheetData>
    <row r="1" spans="1:3" x14ac:dyDescent="0.35">
      <c r="A1" s="6" t="s">
        <v>87</v>
      </c>
      <c r="B1" s="7" t="s">
        <v>1</v>
      </c>
      <c r="C1" s="24" t="s">
        <v>92</v>
      </c>
    </row>
    <row r="2" spans="1:3" ht="29" x14ac:dyDescent="0.35">
      <c r="A2" s="8" t="s">
        <v>86</v>
      </c>
      <c r="B2" s="9">
        <v>150</v>
      </c>
      <c r="C2" s="20"/>
    </row>
    <row r="3" spans="1:3" ht="29" x14ac:dyDescent="0.35">
      <c r="A3" s="8" t="s">
        <v>85</v>
      </c>
      <c r="B3" s="9">
        <v>150</v>
      </c>
      <c r="C3" s="20"/>
    </row>
    <row r="4" spans="1:3" ht="29" x14ac:dyDescent="0.35">
      <c r="A4" s="8" t="s">
        <v>84</v>
      </c>
      <c r="B4" s="9">
        <v>150</v>
      </c>
      <c r="C4" s="20"/>
    </row>
    <row r="5" spans="1:3" x14ac:dyDescent="0.35">
      <c r="A5" s="8" t="s">
        <v>83</v>
      </c>
      <c r="B5" s="9">
        <v>100</v>
      </c>
      <c r="C5" s="20"/>
    </row>
    <row r="6" spans="1:3" ht="29" x14ac:dyDescent="0.35">
      <c r="A6" s="8" t="s">
        <v>82</v>
      </c>
      <c r="B6" s="9">
        <v>150</v>
      </c>
      <c r="C6" s="20"/>
    </row>
    <row r="7" spans="1:3" ht="29" x14ac:dyDescent="0.35">
      <c r="A7" s="8" t="s">
        <v>81</v>
      </c>
      <c r="B7" s="9">
        <v>100</v>
      </c>
      <c r="C7" s="20"/>
    </row>
    <row r="8" spans="1:3" ht="29" x14ac:dyDescent="0.35">
      <c r="A8" s="8" t="s">
        <v>80</v>
      </c>
      <c r="B8" s="9">
        <v>50</v>
      </c>
      <c r="C8" s="20"/>
    </row>
    <row r="9" spans="1:3" x14ac:dyDescent="0.35">
      <c r="A9" s="8" t="s">
        <v>79</v>
      </c>
      <c r="B9" s="9">
        <v>50</v>
      </c>
      <c r="C9" s="20"/>
    </row>
    <row r="10" spans="1:3" ht="29" x14ac:dyDescent="0.35">
      <c r="A10" s="8" t="s">
        <v>78</v>
      </c>
      <c r="B10" s="9">
        <v>200</v>
      </c>
      <c r="C10" s="20"/>
    </row>
    <row r="11" spans="1:3" x14ac:dyDescent="0.35">
      <c r="A11" s="8" t="s">
        <v>77</v>
      </c>
      <c r="B11" s="9">
        <v>150</v>
      </c>
      <c r="C11" s="20"/>
    </row>
    <row r="12" spans="1:3" ht="29" x14ac:dyDescent="0.35">
      <c r="A12" s="8" t="s">
        <v>76</v>
      </c>
      <c r="B12" s="9">
        <v>100</v>
      </c>
      <c r="C12" s="20"/>
    </row>
    <row r="13" spans="1:3" ht="43.5" x14ac:dyDescent="0.35">
      <c r="A13" s="8" t="s">
        <v>75</v>
      </c>
      <c r="B13" s="9">
        <v>100</v>
      </c>
      <c r="C13" s="20"/>
    </row>
    <row r="14" spans="1:3" ht="29" x14ac:dyDescent="0.35">
      <c r="A14" s="8" t="s">
        <v>74</v>
      </c>
      <c r="B14" s="9">
        <v>75</v>
      </c>
      <c r="C14" s="20"/>
    </row>
    <row r="15" spans="1:3" x14ac:dyDescent="0.35">
      <c r="A15" s="8" t="s">
        <v>73</v>
      </c>
      <c r="B15" s="9">
        <v>75</v>
      </c>
      <c r="C15" s="20">
        <f>SUM(C2:C14)</f>
        <v>0</v>
      </c>
    </row>
    <row r="16" spans="1:3" ht="29" x14ac:dyDescent="0.35">
      <c r="A16" s="8" t="s">
        <v>72</v>
      </c>
      <c r="B16" s="9">
        <v>50</v>
      </c>
    </row>
    <row r="17" spans="1:2" ht="29" x14ac:dyDescent="0.35">
      <c r="A17" s="8" t="s">
        <v>71</v>
      </c>
      <c r="B17" s="9">
        <v>50</v>
      </c>
    </row>
    <row r="18" spans="1:2" ht="43.5" x14ac:dyDescent="0.35">
      <c r="A18" s="8" t="s">
        <v>70</v>
      </c>
      <c r="B18" s="9">
        <v>50</v>
      </c>
    </row>
    <row r="19" spans="1:2" ht="43.5" x14ac:dyDescent="0.35">
      <c r="A19" s="8" t="s">
        <v>69</v>
      </c>
      <c r="B19" s="9">
        <v>100</v>
      </c>
    </row>
    <row r="20" spans="1:2" ht="43.5" x14ac:dyDescent="0.35">
      <c r="A20" s="8" t="s">
        <v>68</v>
      </c>
      <c r="B20" s="9">
        <v>50</v>
      </c>
    </row>
    <row r="21" spans="1:2" ht="29" x14ac:dyDescent="0.35">
      <c r="A21" s="8" t="s">
        <v>67</v>
      </c>
      <c r="B21" s="9">
        <v>25</v>
      </c>
    </row>
    <row r="22" spans="1:2" ht="29" x14ac:dyDescent="0.35">
      <c r="A22" s="8" t="s">
        <v>66</v>
      </c>
      <c r="B22" s="9">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Goal1 - IGE</vt:lpstr>
      <vt:lpstr>Goal2 - Resilience</vt:lpstr>
      <vt:lpstr>Goal3-Develop Leaders</vt:lpstr>
      <vt:lpstr>Goal4 - STEM</vt:lpstr>
      <vt:lpstr>Goal5 - Prepare Vets</vt:lpstr>
      <vt:lpstr>'Goal3-Develop Leaders'!_Hlk30167924</vt:lpstr>
      <vt:lpstr>'Goal3-Develop Leaders'!_Hlk39658919</vt:lpstr>
      <vt:lpstr>'Goal3-Develop Leaders'!_Hlk39659095</vt:lpstr>
      <vt:lpstr>'Goal4 - STEM'!_Hlk39659197</vt:lpstr>
      <vt:lpstr>'Goal2 - Resilience'!_Hlk39659408</vt:lpstr>
      <vt:lpstr>'Goal1 - IGE'!_Hlk39659885</vt:lpstr>
      <vt:lpstr>'Goal1 - IGE'!_Hlk39660274</vt:lpstr>
      <vt:lpstr>'Goal2 - Resilience'!_Hlk39661599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Murphy</dc:creator>
  <cp:lastModifiedBy>Jill Murphy</cp:lastModifiedBy>
  <cp:lastPrinted>2020-08-06T15:21:01Z</cp:lastPrinted>
  <dcterms:created xsi:type="dcterms:W3CDTF">2020-08-06T14:08:24Z</dcterms:created>
  <dcterms:modified xsi:type="dcterms:W3CDTF">2020-08-06T15:23:44Z</dcterms:modified>
</cp:coreProperties>
</file>